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echnical notes" sheetId="1" r:id="rId1"/>
    <sheet name="Survey data" sheetId="2" r:id="rId2"/>
    <sheet name="CBD data for web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<sst xmlns="http://schemas.openxmlformats.org/spreadsheetml/2006/main" count="73" uniqueCount="51">
  <si>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Sum of buildingfloorplatearea</t>
  </si>
  <si>
    <t>Row Labels</t>
  </si>
  <si>
    <t>Car parking</t>
  </si>
  <si>
    <t>Commercial Services (Public can walk in and receive a service)</t>
  </si>
  <si>
    <t>Community Facility</t>
  </si>
  <si>
    <t>Education Facility</t>
  </si>
  <si>
    <t>Emergency Service Facilities</t>
  </si>
  <si>
    <t>Entertainment Activity</t>
  </si>
  <si>
    <t>General</t>
  </si>
  <si>
    <t>Guest accommodation</t>
  </si>
  <si>
    <t>Healthcare Facility</t>
  </si>
  <si>
    <t>HighTech</t>
  </si>
  <si>
    <t>Hospitality</t>
  </si>
  <si>
    <t>Motor-servicing Facility</t>
  </si>
  <si>
    <t>Office (where people go to work)</t>
  </si>
  <si>
    <t>Public Transport Facility</t>
  </si>
  <si>
    <t>Recreation activity</t>
  </si>
  <si>
    <t>Residential</t>
  </si>
  <si>
    <t>Retail Activity</t>
  </si>
  <si>
    <t>Service Station</t>
  </si>
  <si>
    <t>Spiritual activity</t>
  </si>
  <si>
    <t>Trade supplier (if less than 50% external yard)</t>
  </si>
  <si>
    <t>Utility</t>
  </si>
  <si>
    <t>Vacant</t>
  </si>
  <si>
    <t>Veterinary Care Facility</t>
  </si>
  <si>
    <t>Yard based supplier (more than 50% external yard)</t>
  </si>
  <si>
    <t>(blank)</t>
  </si>
  <si>
    <t>Grand Total</t>
  </si>
  <si>
    <t>LocationType</t>
  </si>
  <si>
    <t>Central</t>
  </si>
  <si>
    <t>Christchurch City Vertical Land Use Survey 2019</t>
  </si>
  <si>
    <t xml:space="preserve">Compiled by MRTGIS; </t>
  </si>
  <si>
    <t>Source: CentralVerticalLandUse2019</t>
  </si>
  <si>
    <t>REF: dbRGIS.MonitoringAndResearch.LANDUSE.vwVerticalLandUseLevels2019</t>
  </si>
  <si>
    <t>Activity Type</t>
  </si>
  <si>
    <t>Building Floorspace</t>
  </si>
  <si>
    <t>%</t>
  </si>
  <si>
    <t>Office</t>
  </si>
  <si>
    <t xml:space="preserve">Commercial Services </t>
  </si>
  <si>
    <t>Unknown</t>
  </si>
  <si>
    <t xml:space="preserve"> </t>
  </si>
  <si>
    <t>Other</t>
  </si>
  <si>
    <t>Total</t>
  </si>
  <si>
    <t>Technical notes</t>
  </si>
  <si>
    <t>Source: The data is from the Christchurch City Council Monitoring and Research Team</t>
  </si>
  <si>
    <t>Car Parking</t>
  </si>
  <si>
    <t>Guest Accommodation</t>
  </si>
  <si>
    <t>Trade Supplier</t>
  </si>
  <si>
    <t>Recreation Activity</t>
  </si>
  <si>
    <t>Yard-based Supplier</t>
  </si>
  <si>
    <t>Spiritual Activity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</si>
</sst>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57" applyFont="1" applyFill="1" applyBorder="1" applyAlignment="1">
      <alignment horizontal="left"/>
      <protection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38" fillId="33" borderId="0" xfId="57" applyFont="1" applyFill="1" applyBorder="1" applyAlignment="1">
      <alignment horizontal="left" vertical="center"/>
      <protection/>
    </xf>
    <xf numFmtId="0" fontId="38" fillId="33" borderId="0" xfId="57" applyFont="1" applyFill="1" applyBorder="1" applyAlignment="1">
      <alignment horizontal="right" vertical="center"/>
      <protection/>
    </xf>
    <xf numFmtId="0" fontId="2" fillId="0" borderId="0" xfId="57" applyBorder="1">
      <alignment/>
      <protection/>
    </xf>
    <xf numFmtId="0" fontId="0" fillId="0" borderId="0" xfId="0" applyBorder="1" applyAlignment="1">
      <alignment/>
    </xf>
    <xf numFmtId="0" fontId="0" fillId="0" borderId="0" xfId="57" applyFont="1" applyBorder="1" applyAlignment="1">
      <alignment horizontal="left"/>
      <protection/>
    </xf>
    <xf numFmtId="0" fontId="0" fillId="0" borderId="0" xfId="57" applyNumberFormat="1" applyFont="1" applyBorder="1">
      <alignment/>
      <protection/>
    </xf>
    <xf numFmtId="164" fontId="21" fillId="0" borderId="0" xfId="57" applyNumberFormat="1" applyFont="1" applyBorder="1">
      <alignment/>
      <protection/>
    </xf>
    <xf numFmtId="0" fontId="21" fillId="0" borderId="0" xfId="57" applyFont="1" applyBorder="1">
      <alignment/>
      <protection/>
    </xf>
    <xf numFmtId="0" fontId="40" fillId="0" borderId="0" xfId="57" applyFont="1" applyBorder="1" applyAlignment="1">
      <alignment horizontal="left"/>
      <protection/>
    </xf>
    <xf numFmtId="0" fontId="40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2" fillId="0" borderId="0" xfId="57" applyFill="1" applyBorder="1">
      <alignment/>
      <protection/>
    </xf>
    <xf numFmtId="0" fontId="0" fillId="0" borderId="0" xfId="0" applyFill="1" applyBorder="1" applyAlignment="1">
      <alignment/>
    </xf>
    <xf numFmtId="0" fontId="21" fillId="0" borderId="0" xfId="57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D10" sqref="D10"/>
    </sheetView>
  </sheetViews>
  <sheetFormatPr defaultColWidth="9.140625" defaultRowHeight="15"/>
  <sheetData>
    <row r="1" ht="14.25">
      <c r="A1" s="2" t="s">
        <v>43</v>
      </c>
    </row>
    <row r="3" ht="14.25">
      <c r="A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9.00390625" style="0" bestFit="1" customWidth="1"/>
    <col min="2" max="2" width="28.140625" style="0" bestFit="1" customWidth="1"/>
  </cols>
  <sheetData>
    <row r="1" spans="1:2" ht="21">
      <c r="A1" s="19" t="s">
        <v>30</v>
      </c>
      <c r="B1" s="15"/>
    </row>
    <row r="2" spans="1:2" ht="14.25">
      <c r="A2" s="15" t="s">
        <v>31</v>
      </c>
      <c r="B2" s="15"/>
    </row>
    <row r="3" spans="1:2" ht="14.25">
      <c r="A3" s="15" t="s">
        <v>32</v>
      </c>
      <c r="B3" s="15"/>
    </row>
    <row r="4" spans="1:2" ht="14.25">
      <c r="A4" s="15" t="s">
        <v>33</v>
      </c>
      <c r="B4" s="15"/>
    </row>
    <row r="7" spans="1:2" ht="14.25">
      <c r="A7" s="17" t="s">
        <v>28</v>
      </c>
      <c r="B7" s="15" t="s">
        <v>29</v>
      </c>
    </row>
    <row r="9" spans="1:2" ht="14.25">
      <c r="A9" s="17" t="s">
        <v>1</v>
      </c>
      <c r="B9" s="15" t="s">
        <v>0</v>
      </c>
    </row>
    <row r="10" spans="1:2" ht="14.25">
      <c r="A10" s="18" t="s">
        <v>2</v>
      </c>
      <c r="B10" s="16">
        <v>137325</v>
      </c>
    </row>
    <row r="11" spans="1:2" ht="14.25">
      <c r="A11" s="18" t="s">
        <v>3</v>
      </c>
      <c r="B11" s="16">
        <v>116585</v>
      </c>
    </row>
    <row r="12" spans="1:2" ht="14.25">
      <c r="A12" s="18" t="s">
        <v>4</v>
      </c>
      <c r="B12" s="16">
        <v>37202</v>
      </c>
    </row>
    <row r="13" spans="1:2" ht="14.25">
      <c r="A13" s="18" t="s">
        <v>5</v>
      </c>
      <c r="B13" s="16">
        <v>51787</v>
      </c>
    </row>
    <row r="14" spans="1:2" ht="14.25">
      <c r="A14" s="18" t="s">
        <v>6</v>
      </c>
      <c r="B14" s="16">
        <v>5353</v>
      </c>
    </row>
    <row r="15" spans="1:2" ht="14.25">
      <c r="A15" s="18" t="s">
        <v>7</v>
      </c>
      <c r="B15" s="16">
        <v>34738</v>
      </c>
    </row>
    <row r="16" spans="1:2" ht="14.25">
      <c r="A16" s="18" t="s">
        <v>8</v>
      </c>
      <c r="B16" s="16">
        <v>27185</v>
      </c>
    </row>
    <row r="17" spans="1:2" ht="14.25">
      <c r="A17" s="18" t="s">
        <v>9</v>
      </c>
      <c r="B17" s="16">
        <v>73644</v>
      </c>
    </row>
    <row r="18" spans="1:2" ht="14.25">
      <c r="A18" s="18" t="s">
        <v>10</v>
      </c>
      <c r="B18" s="16">
        <v>63923</v>
      </c>
    </row>
    <row r="19" spans="1:2" ht="14.25">
      <c r="A19" s="18" t="s">
        <v>11</v>
      </c>
      <c r="B19" s="16">
        <v>264</v>
      </c>
    </row>
    <row r="20" spans="1:2" ht="14.25">
      <c r="A20" s="18" t="s">
        <v>12</v>
      </c>
      <c r="B20" s="16">
        <v>172232</v>
      </c>
    </row>
    <row r="21" spans="1:2" ht="14.25">
      <c r="A21" s="18" t="s">
        <v>13</v>
      </c>
      <c r="B21" s="16">
        <v>46850</v>
      </c>
    </row>
    <row r="22" spans="1:2" ht="14.25">
      <c r="A22" s="18" t="s">
        <v>14</v>
      </c>
      <c r="B22" s="16">
        <v>557174</v>
      </c>
    </row>
    <row r="23" spans="1:2" ht="14.25">
      <c r="A23" s="18" t="s">
        <v>15</v>
      </c>
      <c r="B23" s="16">
        <v>5362</v>
      </c>
    </row>
    <row r="24" spans="1:2" ht="14.25">
      <c r="A24" s="18" t="s">
        <v>16</v>
      </c>
      <c r="B24" s="16">
        <v>34202</v>
      </c>
    </row>
    <row r="25" spans="1:2" ht="14.25">
      <c r="A25" s="18" t="s">
        <v>17</v>
      </c>
      <c r="B25" s="16">
        <v>63524</v>
      </c>
    </row>
    <row r="26" spans="1:2" ht="14.25">
      <c r="A26" s="18" t="s">
        <v>18</v>
      </c>
      <c r="B26" s="16">
        <v>296478</v>
      </c>
    </row>
    <row r="27" spans="1:2" ht="14.25">
      <c r="A27" s="18" t="s">
        <v>19</v>
      </c>
      <c r="B27" s="16">
        <v>1542</v>
      </c>
    </row>
    <row r="28" spans="1:2" ht="14.25">
      <c r="A28" s="18" t="s">
        <v>20</v>
      </c>
      <c r="B28" s="16">
        <v>7353</v>
      </c>
    </row>
    <row r="29" spans="1:2" ht="14.25">
      <c r="A29" s="18" t="s">
        <v>21</v>
      </c>
      <c r="B29" s="16">
        <v>49607</v>
      </c>
    </row>
    <row r="30" spans="1:2" ht="14.25">
      <c r="A30" s="18" t="s">
        <v>22</v>
      </c>
      <c r="B30" s="16">
        <v>8409</v>
      </c>
    </row>
    <row r="31" spans="1:2" ht="14.25">
      <c r="A31" s="18" t="s">
        <v>23</v>
      </c>
      <c r="B31" s="16">
        <v>297359</v>
      </c>
    </row>
    <row r="32" spans="1:2" ht="14.25">
      <c r="A32" s="18" t="s">
        <v>24</v>
      </c>
      <c r="B32" s="16">
        <v>471</v>
      </c>
    </row>
    <row r="33" spans="1:2" ht="14.25">
      <c r="A33" s="18" t="s">
        <v>25</v>
      </c>
      <c r="B33" s="16">
        <v>23207</v>
      </c>
    </row>
    <row r="34" spans="1:2" ht="14.25">
      <c r="A34" s="18" t="s">
        <v>26</v>
      </c>
      <c r="B34" s="16">
        <v>38736</v>
      </c>
    </row>
    <row r="35" spans="1:2" ht="14.25">
      <c r="A35" s="18" t="s">
        <v>27</v>
      </c>
      <c r="B35" s="16">
        <v>2150512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24.7109375" style="7" customWidth="1"/>
    <col min="3" max="16384" width="9.140625" style="7" customWidth="1"/>
  </cols>
  <sheetData>
    <row r="1" spans="1:4" ht="14.25">
      <c r="A1" s="4" t="s">
        <v>34</v>
      </c>
      <c r="B1" s="5" t="s">
        <v>35</v>
      </c>
      <c r="C1" s="5" t="s">
        <v>36</v>
      </c>
      <c r="D1" s="6"/>
    </row>
    <row r="2" spans="1:5" ht="14.25">
      <c r="A2" s="8" t="s">
        <v>37</v>
      </c>
      <c r="B2" s="9">
        <v>557174</v>
      </c>
      <c r="C2" s="10">
        <f>(B2/$B$23)*100</f>
        <v>25.908899834086025</v>
      </c>
      <c r="D2" s="20"/>
      <c r="E2" s="21"/>
    </row>
    <row r="3" spans="1:5" ht="14.25">
      <c r="A3" s="8" t="s">
        <v>23</v>
      </c>
      <c r="B3" s="9">
        <v>297359</v>
      </c>
      <c r="C3" s="10">
        <f aca="true" t="shared" si="0" ref="C3:C22">(B3/$B$23)*100</f>
        <v>13.8273583221112</v>
      </c>
      <c r="D3" s="20"/>
      <c r="E3" s="21"/>
    </row>
    <row r="4" spans="1:5" ht="14.25">
      <c r="A4" s="8" t="s">
        <v>18</v>
      </c>
      <c r="B4" s="9">
        <v>296478</v>
      </c>
      <c r="C4" s="10">
        <f t="shared" si="0"/>
        <v>13.786391333784698</v>
      </c>
      <c r="D4" s="20"/>
      <c r="E4" s="21"/>
    </row>
    <row r="5" spans="1:5" ht="14.25">
      <c r="A5" s="8" t="s">
        <v>12</v>
      </c>
      <c r="B5" s="9">
        <v>172232</v>
      </c>
      <c r="C5" s="10">
        <f t="shared" si="0"/>
        <v>8.008883465890912</v>
      </c>
      <c r="D5" s="20"/>
      <c r="E5" s="21"/>
    </row>
    <row r="6" spans="1:5" ht="14.25">
      <c r="A6" s="8" t="s">
        <v>45</v>
      </c>
      <c r="B6" s="9">
        <v>137325</v>
      </c>
      <c r="C6" s="10">
        <f t="shared" si="0"/>
        <v>6.385688617408319</v>
      </c>
      <c r="D6" s="20"/>
      <c r="E6" s="21"/>
    </row>
    <row r="7" spans="1:5" ht="14.25">
      <c r="A7" s="8" t="s">
        <v>38</v>
      </c>
      <c r="B7" s="9">
        <v>116585</v>
      </c>
      <c r="C7" s="10">
        <f t="shared" si="0"/>
        <v>5.421267121504089</v>
      </c>
      <c r="D7" s="20"/>
      <c r="E7" s="21"/>
    </row>
    <row r="8" spans="1:5" ht="14.25">
      <c r="A8" s="8" t="s">
        <v>46</v>
      </c>
      <c r="B8" s="9">
        <v>73644</v>
      </c>
      <c r="C8" s="10">
        <f t="shared" si="0"/>
        <v>3.424486819882893</v>
      </c>
      <c r="D8" s="20"/>
      <c r="E8" s="21"/>
    </row>
    <row r="9" spans="1:5" ht="14.25">
      <c r="A9" s="8" t="s">
        <v>10</v>
      </c>
      <c r="B9" s="9">
        <v>63923</v>
      </c>
      <c r="C9" s="10">
        <f t="shared" si="0"/>
        <v>2.9724549316627855</v>
      </c>
      <c r="D9" s="20"/>
      <c r="E9" s="21"/>
    </row>
    <row r="10" spans="1:5" ht="14.25">
      <c r="A10" s="8" t="s">
        <v>17</v>
      </c>
      <c r="B10" s="9">
        <v>63524</v>
      </c>
      <c r="C10" s="10">
        <f t="shared" si="0"/>
        <v>2.953901210502429</v>
      </c>
      <c r="D10" s="20"/>
      <c r="E10" s="21"/>
    </row>
    <row r="11" spans="1:5" ht="14.25">
      <c r="A11" s="8" t="s">
        <v>5</v>
      </c>
      <c r="B11" s="9">
        <v>51787</v>
      </c>
      <c r="C11" s="10">
        <f t="shared" si="0"/>
        <v>2.408124204840522</v>
      </c>
      <c r="D11" s="20"/>
      <c r="E11" s="21"/>
    </row>
    <row r="12" spans="1:5" ht="14.25">
      <c r="A12" s="8" t="s">
        <v>47</v>
      </c>
      <c r="B12" s="9">
        <v>49607</v>
      </c>
      <c r="C12" s="10">
        <f t="shared" si="0"/>
        <v>2.3067529964957183</v>
      </c>
      <c r="D12" s="20"/>
      <c r="E12" s="21"/>
    </row>
    <row r="13" spans="1:5" ht="14.25">
      <c r="A13" s="8" t="s">
        <v>13</v>
      </c>
      <c r="B13" s="9">
        <v>46850</v>
      </c>
      <c r="C13" s="10">
        <f t="shared" si="0"/>
        <v>2.1785509683275426</v>
      </c>
      <c r="D13" s="20"/>
      <c r="E13" s="21"/>
    </row>
    <row r="14" spans="1:5" ht="14.25">
      <c r="A14" s="8" t="s">
        <v>39</v>
      </c>
      <c r="B14" s="9">
        <v>38736</v>
      </c>
      <c r="C14" s="10">
        <f t="shared" si="0"/>
        <v>1.8012454708460124</v>
      </c>
      <c r="D14" s="20"/>
      <c r="E14" s="21"/>
    </row>
    <row r="15" spans="1:5" ht="14.25">
      <c r="A15" s="8" t="s">
        <v>4</v>
      </c>
      <c r="B15" s="9">
        <v>37202</v>
      </c>
      <c r="C15" s="10">
        <f t="shared" si="0"/>
        <v>1.7299136205703571</v>
      </c>
      <c r="D15" s="20"/>
      <c r="E15" s="21"/>
    </row>
    <row r="16" spans="1:5" ht="14.25">
      <c r="A16" s="8" t="s">
        <v>7</v>
      </c>
      <c r="B16" s="9">
        <v>34738</v>
      </c>
      <c r="C16" s="10">
        <f t="shared" si="0"/>
        <v>1.6153362548081573</v>
      </c>
      <c r="D16" s="22" t="s">
        <v>40</v>
      </c>
      <c r="E16" s="21"/>
    </row>
    <row r="17" spans="1:5" ht="14.25">
      <c r="A17" s="8" t="s">
        <v>48</v>
      </c>
      <c r="B17" s="9">
        <v>34202</v>
      </c>
      <c r="C17" s="10">
        <f t="shared" si="0"/>
        <v>1.5904119577105358</v>
      </c>
      <c r="D17" s="21"/>
      <c r="E17" s="21"/>
    </row>
    <row r="18" spans="1:5" ht="14.25">
      <c r="A18" s="8" t="s">
        <v>8</v>
      </c>
      <c r="B18" s="9">
        <v>27185</v>
      </c>
      <c r="C18" s="10">
        <f t="shared" si="0"/>
        <v>1.2641175682814139</v>
      </c>
      <c r="D18" s="21"/>
      <c r="E18" s="21"/>
    </row>
    <row r="19" spans="1:5" ht="14.25">
      <c r="A19" s="8" t="s">
        <v>49</v>
      </c>
      <c r="B19" s="9">
        <v>23207</v>
      </c>
      <c r="C19" s="10">
        <f t="shared" si="0"/>
        <v>1.079138363329291</v>
      </c>
      <c r="D19" s="21"/>
      <c r="E19" s="21"/>
    </row>
    <row r="20" spans="1:5" ht="14.25">
      <c r="A20" s="8" t="s">
        <v>41</v>
      </c>
      <c r="B20" s="9">
        <v>12992</v>
      </c>
      <c r="C20" s="10">
        <f t="shared" si="0"/>
        <v>0.6041352012915994</v>
      </c>
      <c r="D20" s="21"/>
      <c r="E20" s="21"/>
    </row>
    <row r="21" spans="1:5" ht="14.25">
      <c r="A21" s="8" t="s">
        <v>22</v>
      </c>
      <c r="B21" s="9">
        <v>8409</v>
      </c>
      <c r="C21" s="10">
        <f t="shared" si="0"/>
        <v>0.39102316099607903</v>
      </c>
      <c r="D21" s="21"/>
      <c r="E21" s="21"/>
    </row>
    <row r="22" spans="1:5" ht="14.25">
      <c r="A22" s="8" t="s">
        <v>50</v>
      </c>
      <c r="B22" s="9">
        <v>7353</v>
      </c>
      <c r="C22" s="10">
        <f t="shared" si="0"/>
        <v>0.34191857566942196</v>
      </c>
      <c r="D22" s="21"/>
      <c r="E22" s="21"/>
    </row>
    <row r="23" spans="1:5" ht="14.25">
      <c r="A23" s="8" t="s">
        <v>42</v>
      </c>
      <c r="B23" s="9">
        <f>SUM(B2:B22)</f>
        <v>2150512</v>
      </c>
      <c r="C23" s="10">
        <f>SUM(C2:C22)</f>
        <v>99.99999999999999</v>
      </c>
      <c r="D23" s="21"/>
      <c r="E23" s="21"/>
    </row>
    <row r="24" spans="1:3" ht="14.25">
      <c r="A24" s="8"/>
      <c r="B24" s="9"/>
      <c r="C24" s="6"/>
    </row>
    <row r="25" spans="1:3" ht="14.25">
      <c r="A25" s="12" t="s">
        <v>15</v>
      </c>
      <c r="B25" s="13">
        <v>5362</v>
      </c>
      <c r="C25" s="14" t="s">
        <v>41</v>
      </c>
    </row>
    <row r="26" spans="1:3" ht="14.25">
      <c r="A26" s="12" t="s">
        <v>6</v>
      </c>
      <c r="B26" s="13">
        <v>5353</v>
      </c>
      <c r="C26" s="14" t="s">
        <v>41</v>
      </c>
    </row>
    <row r="27" spans="1:3" ht="14.25">
      <c r="A27" s="12" t="s">
        <v>24</v>
      </c>
      <c r="B27" s="13">
        <v>471</v>
      </c>
      <c r="C27" s="14" t="s">
        <v>41</v>
      </c>
    </row>
    <row r="28" spans="1:3" ht="14.25">
      <c r="A28" s="12" t="s">
        <v>11</v>
      </c>
      <c r="B28" s="13">
        <v>264</v>
      </c>
      <c r="C28" s="14" t="s">
        <v>41</v>
      </c>
    </row>
    <row r="29" spans="1:3" ht="14.25">
      <c r="A29" s="1" t="s">
        <v>19</v>
      </c>
      <c r="B29" s="11">
        <v>1542</v>
      </c>
      <c r="C29" s="14" t="s">
        <v>41</v>
      </c>
    </row>
    <row r="30" spans="1:3" ht="14.25">
      <c r="A30" s="14" t="s">
        <v>42</v>
      </c>
      <c r="B30" s="14">
        <f>SUM(B25:B29)</f>
        <v>12992</v>
      </c>
      <c r="C3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Ridley, Jason</dc:creator>
  <cp:keywords/>
  <dc:description/>
  <cp:lastModifiedBy>Sam Bellamy</cp:lastModifiedBy>
  <dcterms:created xsi:type="dcterms:W3CDTF">2020-06-22T22:52:38Z</dcterms:created>
  <dcterms:modified xsi:type="dcterms:W3CDTF">2020-06-26T01:00:35Z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0x010100803175746F28DF459287C8801072D835</vt:lpwstr>
  </property>
</Properties>
</file>